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codeName="ThisWorkbook"/>
  <xr:revisionPtr revIDLastSave="0" documentId="13_ncr:1_{A19045FE-2551-4E48-9377-F41A25A5C859}" xr6:coauthVersionLast="47" xr6:coauthVersionMax="47" xr10:uidLastSave="{00000000-0000-0000-0000-000000000000}"/>
  <bookViews>
    <workbookView xWindow="28680" yWindow="-120" windowWidth="29040" windowHeight="15840" tabRatio="923" xr2:uid="{00000000-000D-0000-FFFF-FFFF00000000}"/>
  </bookViews>
  <sheets>
    <sheet name="Origine initiateurs FR" sheetId="12357" r:id="rId1"/>
    <sheet name="Origine initiateurs EN" sheetId="1235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2358" l="1"/>
  <c r="F18" i="12358"/>
  <c r="E18" i="12358"/>
  <c r="D18" i="12358"/>
  <c r="C18" i="12358"/>
  <c r="B18" i="12358"/>
  <c r="G18" i="12357"/>
  <c r="F18" i="12357"/>
  <c r="E18" i="12357"/>
  <c r="D18" i="12357"/>
  <c r="C18" i="12357"/>
  <c r="B18" i="12357"/>
</calcChain>
</file>

<file path=xl/sharedStrings.xml><?xml version="1.0" encoding="utf-8"?>
<sst xmlns="http://schemas.openxmlformats.org/spreadsheetml/2006/main" count="42" uniqueCount="26">
  <si>
    <t>en %</t>
  </si>
  <si>
    <t>NL</t>
  </si>
  <si>
    <t>CH</t>
  </si>
  <si>
    <t>Nombre d'OPC</t>
  </si>
  <si>
    <t>Nombre d'unités</t>
  </si>
  <si>
    <t>US</t>
  </si>
  <si>
    <t>DE</t>
  </si>
  <si>
    <t>IT</t>
  </si>
  <si>
    <t>BE</t>
  </si>
  <si>
    <t>Number of UCIs</t>
  </si>
  <si>
    <t>FR</t>
  </si>
  <si>
    <t>in %</t>
  </si>
  <si>
    <t>LU</t>
  </si>
  <si>
    <t>Origine des initiateurs des OPC luxembourgeois</t>
  </si>
  <si>
    <t>Origin of UCI initiators in Luxembourg</t>
  </si>
  <si>
    <t>Pays</t>
  </si>
  <si>
    <t>Country</t>
  </si>
  <si>
    <t>GB</t>
  </si>
  <si>
    <t>AUTRES</t>
  </si>
  <si>
    <t>Actifs nets           (en mia EUR)</t>
  </si>
  <si>
    <t>Number of fund units</t>
  </si>
  <si>
    <t>Net assets           (in bn EUR)</t>
  </si>
  <si>
    <t>DK</t>
  </si>
  <si>
    <t>TOTAL</t>
  </si>
  <si>
    <t>Situation: May 2024</t>
  </si>
  <si>
    <t>Situation: mai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</si>
</sst>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%"/>
    <numFmt numFmtId="166" formatCode="d/mm/yyyy"/>
    <numFmt numFmtId="167" formatCode="#,##0.000"/>
  </numFmts>
  <fonts count="2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0"/>
      <name val="Arial"/>
      <family val="2"/>
    </font>
    <font>
      <b/>
      <u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7FA9AE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rgb="FFFD9A0D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rgb="FFB6ADA5"/>
      </bottom>
      <diagonal/>
    </border>
    <border>
      <left/>
      <right/>
      <top style="medium">
        <color rgb="FFB6ADA5"/>
      </top>
      <bottom/>
      <diagonal/>
    </border>
    <border>
      <left/>
      <right/>
      <top style="medium">
        <color rgb="FFB6ADA5"/>
      </top>
      <bottom style="thin">
        <color rgb="FFB6ADA5"/>
      </bottom>
      <diagonal/>
    </border>
    <border>
      <left/>
      <right/>
      <top style="thin">
        <color rgb="FFB6ADA5"/>
      </top>
      <bottom style="thin">
        <color rgb="FFB6ADA5"/>
      </bottom>
      <diagonal/>
    </border>
    <border>
      <left/>
      <right/>
      <top style="thin">
        <color rgb="FFB6ADA5"/>
      </top>
      <bottom/>
      <diagonal/>
    </border>
  </borders>
  <cellStyleXfs count="48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0" borderId="0"/>
    <xf numFmtId="0" fontId="1" fillId="4" borderId="7" applyNumberFormat="0" applyFont="0" applyAlignment="0" applyProtection="0"/>
    <xf numFmtId="0" fontId="18" fillId="16" borderId="8" applyNumberFormat="0" applyAlignment="0" applyProtection="0"/>
    <xf numFmtId="166" fontId="4" fillId="18" borderId="9">
      <alignment horizontal="centerContinuous" vertical="center" wrapText="1"/>
    </xf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1" fillId="19" borderId="9" applyAlignment="0">
      <alignment horizontal="left" vertical="center" wrapText="1"/>
    </xf>
    <xf numFmtId="166" fontId="3" fillId="18" borderId="9">
      <alignment horizontal="centerContinuous" vertical="center" wrapText="1"/>
    </xf>
    <xf numFmtId="0" fontId="1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2" fillId="0" borderId="0" xfId="46" applyFont="1"/>
    <xf numFmtId="0" fontId="23" fillId="0" borderId="0" xfId="46" applyFont="1"/>
    <xf numFmtId="0" fontId="24" fillId="0" borderId="0" xfId="46" applyFont="1"/>
    <xf numFmtId="14" fontId="24" fillId="0" borderId="0" xfId="46" applyNumberFormat="1" applyFont="1"/>
    <xf numFmtId="0" fontId="25" fillId="0" borderId="11" xfId="44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0" xfId="0" applyFont="1" applyAlignment="1">
      <alignment horizontal="left"/>
    </xf>
    <xf numFmtId="165" fontId="27" fillId="0" borderId="12" xfId="0" applyNumberFormat="1" applyFont="1" applyBorder="1" applyAlignment="1">
      <alignment vertical="center"/>
    </xf>
    <xf numFmtId="3" fontId="27" fillId="0" borderId="12" xfId="0" applyNumberFormat="1" applyFont="1" applyBorder="1" applyAlignment="1">
      <alignment vertical="center"/>
    </xf>
    <xf numFmtId="167" fontId="27" fillId="0" borderId="12" xfId="0" applyNumberFormat="1" applyFont="1" applyBorder="1" applyAlignment="1">
      <alignment vertical="center"/>
    </xf>
    <xf numFmtId="0" fontId="27" fillId="0" borderId="12" xfId="0" applyFont="1" applyBorder="1" applyAlignment="1">
      <alignment horizontal="left" vertical="center" indent="1"/>
    </xf>
    <xf numFmtId="165" fontId="26" fillId="0" borderId="15" xfId="0" applyNumberFormat="1" applyFont="1" applyBorder="1" applyAlignment="1">
      <alignment vertical="center"/>
    </xf>
    <xf numFmtId="3" fontId="26" fillId="0" borderId="15" xfId="0" applyNumberFormat="1" applyFont="1" applyBorder="1" applyAlignment="1">
      <alignment vertical="center"/>
    </xf>
    <xf numFmtId="167" fontId="26" fillId="0" borderId="15" xfId="0" applyNumberFormat="1" applyFont="1" applyBorder="1" applyAlignment="1">
      <alignment vertical="center"/>
    </xf>
    <xf numFmtId="0" fontId="26" fillId="0" borderId="15" xfId="0" applyFont="1" applyBorder="1" applyAlignment="1">
      <alignment horizontal="left" vertical="center" indent="1"/>
    </xf>
    <xf numFmtId="165" fontId="26" fillId="0" borderId="14" xfId="0" applyNumberFormat="1" applyFont="1" applyBorder="1" applyAlignment="1">
      <alignment vertical="center"/>
    </xf>
    <xf numFmtId="3" fontId="26" fillId="0" borderId="14" xfId="0" applyNumberFormat="1" applyFont="1" applyBorder="1" applyAlignment="1">
      <alignment vertical="center"/>
    </xf>
    <xf numFmtId="167" fontId="26" fillId="0" borderId="14" xfId="0" applyNumberFormat="1" applyFont="1" applyBorder="1" applyAlignment="1">
      <alignment vertical="center"/>
    </xf>
    <xf numFmtId="0" fontId="26" fillId="0" borderId="14" xfId="0" applyFont="1" applyBorder="1" applyAlignment="1">
      <alignment horizontal="left" vertical="center" indent="1"/>
    </xf>
    <xf numFmtId="165" fontId="26" fillId="0" borderId="13" xfId="0" applyNumberFormat="1" applyFont="1" applyBorder="1" applyAlignment="1">
      <alignment vertical="center"/>
    </xf>
    <xf numFmtId="3" fontId="26" fillId="0" borderId="13" xfId="0" applyNumberFormat="1" applyFont="1" applyBorder="1" applyAlignment="1">
      <alignment vertical="center"/>
    </xf>
    <xf numFmtId="167" fontId="26" fillId="0" borderId="13" xfId="0" applyNumberFormat="1" applyFont="1" applyBorder="1" applyAlignment="1">
      <alignment vertical="center"/>
    </xf>
    <xf numFmtId="0" fontId="26" fillId="0" borderId="13" xfId="0" applyFont="1" applyBorder="1" applyAlignment="1">
      <alignment horizontal="left" vertical="center" indent="1"/>
    </xf>
    <xf numFmtId="164" fontId="23" fillId="0" borderId="0" xfId="46" applyNumberFormat="1" applyFont="1" applyAlignment="1">
      <alignment vertical="center"/>
    </xf>
    <xf numFmtId="165" fontId="23" fillId="0" borderId="0" xfId="46" applyNumberFormat="1" applyFont="1"/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 2 2" xfId="46" xr:uid="{00000000-0005-0000-0000-000026000000}"/>
    <cellStyle name="Note" xfId="38" builtinId="10" customBuiltin="1"/>
    <cellStyle name="Output" xfId="39" builtinId="21" customBuiltin="1"/>
    <cellStyle name="Percent 2" xfId="47" xr:uid="{00000000-0005-0000-0000-000029000000}"/>
    <cellStyle name="Statistiques JPEG" xfId="40" xr:uid="{00000000-0005-0000-0000-00002A000000}"/>
    <cellStyle name="Statistiques JPEG 2" xfId="45" xr:uid="{00000000-0005-0000-0000-00002B000000}"/>
    <cellStyle name="Title" xfId="41" builtinId="15" customBuiltin="1"/>
    <cellStyle name="Total" xfId="42" builtinId="25" customBuiltin="1"/>
    <cellStyle name="Warning Text" xfId="43" builtinId="11" customBuiltin="1"/>
    <cellStyle name="Website Orange" xfId="44" xr:uid="{00000000-0005-0000-0000-00002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6AD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attachedToolbars" Target="attachedToolbars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2945C-903B-43AB-A13B-F8600E57079C}">
  <dimension ref="A1:G52"/>
  <sheetViews>
    <sheetView tabSelected="1" workbookViewId="0">
      <selection activeCell="A4" sqref="A4"/>
    </sheetView>
  </sheetViews>
  <sheetFormatPr defaultRowHeight="12.6" x14ac:dyDescent="0.2"/>
  <cols>
    <col min="1" max="1" width="10.21875" style="6" customWidth="1"/>
    <col min="2" max="8" width="12.5546875" style="6" customWidth="1"/>
    <col min="9" max="138" width="8.77734375" style="6"/>
    <col min="139" max="145" width="12.5546875" style="6" customWidth="1"/>
    <col min="146" max="394" width="8.77734375" style="6"/>
    <col min="395" max="401" width="12.5546875" style="6" customWidth="1"/>
    <col min="402" max="650" width="8.77734375" style="6"/>
    <col min="651" max="657" width="12.5546875" style="6" customWidth="1"/>
    <col min="658" max="906" width="8.77734375" style="6"/>
    <col min="907" max="913" width="12.5546875" style="6" customWidth="1"/>
    <col min="914" max="1162" width="8.77734375" style="6"/>
    <col min="1163" max="1169" width="12.5546875" style="6" customWidth="1"/>
    <col min="1170" max="1418" width="8.77734375" style="6"/>
    <col min="1419" max="1425" width="12.5546875" style="6" customWidth="1"/>
    <col min="1426" max="1674" width="8.77734375" style="6"/>
    <col min="1675" max="1681" width="12.5546875" style="6" customWidth="1"/>
    <col min="1682" max="1930" width="8.77734375" style="6"/>
    <col min="1931" max="1937" width="12.5546875" style="6" customWidth="1"/>
    <col min="1938" max="2186" width="8.77734375" style="6"/>
    <col min="2187" max="2193" width="12.5546875" style="6" customWidth="1"/>
    <col min="2194" max="2442" width="8.77734375" style="6"/>
    <col min="2443" max="2449" width="12.5546875" style="6" customWidth="1"/>
    <col min="2450" max="2698" width="8.77734375" style="6"/>
    <col min="2699" max="2705" width="12.5546875" style="6" customWidth="1"/>
    <col min="2706" max="2954" width="8.77734375" style="6"/>
    <col min="2955" max="2961" width="12.5546875" style="6" customWidth="1"/>
    <col min="2962" max="3210" width="8.77734375" style="6"/>
    <col min="3211" max="3217" width="12.5546875" style="6" customWidth="1"/>
    <col min="3218" max="3466" width="8.77734375" style="6"/>
    <col min="3467" max="3473" width="12.5546875" style="6" customWidth="1"/>
    <col min="3474" max="3722" width="8.77734375" style="6"/>
    <col min="3723" max="3729" width="12.5546875" style="6" customWidth="1"/>
    <col min="3730" max="3978" width="8.77734375" style="6"/>
    <col min="3979" max="3985" width="12.5546875" style="6" customWidth="1"/>
    <col min="3986" max="4234" width="8.77734375" style="6"/>
    <col min="4235" max="4241" width="12.5546875" style="6" customWidth="1"/>
    <col min="4242" max="4490" width="8.77734375" style="6"/>
    <col min="4491" max="4497" width="12.5546875" style="6" customWidth="1"/>
    <col min="4498" max="4746" width="8.77734375" style="6"/>
    <col min="4747" max="4753" width="12.5546875" style="6" customWidth="1"/>
    <col min="4754" max="5002" width="8.77734375" style="6"/>
    <col min="5003" max="5009" width="12.5546875" style="6" customWidth="1"/>
    <col min="5010" max="5258" width="8.77734375" style="6"/>
    <col min="5259" max="5265" width="12.5546875" style="6" customWidth="1"/>
    <col min="5266" max="5514" width="8.77734375" style="6"/>
    <col min="5515" max="5521" width="12.5546875" style="6" customWidth="1"/>
    <col min="5522" max="5770" width="8.77734375" style="6"/>
    <col min="5771" max="5777" width="12.5546875" style="6" customWidth="1"/>
    <col min="5778" max="6026" width="8.77734375" style="6"/>
    <col min="6027" max="6033" width="12.5546875" style="6" customWidth="1"/>
    <col min="6034" max="6282" width="8.77734375" style="6"/>
    <col min="6283" max="6289" width="12.5546875" style="6" customWidth="1"/>
    <col min="6290" max="6538" width="8.77734375" style="6"/>
    <col min="6539" max="6545" width="12.5546875" style="6" customWidth="1"/>
    <col min="6546" max="6794" width="8.77734375" style="6"/>
    <col min="6795" max="6801" width="12.5546875" style="6" customWidth="1"/>
    <col min="6802" max="7050" width="8.77734375" style="6"/>
    <col min="7051" max="7057" width="12.5546875" style="6" customWidth="1"/>
    <col min="7058" max="7306" width="8.77734375" style="6"/>
    <col min="7307" max="7313" width="12.5546875" style="6" customWidth="1"/>
    <col min="7314" max="7562" width="8.77734375" style="6"/>
    <col min="7563" max="7569" width="12.5546875" style="6" customWidth="1"/>
    <col min="7570" max="7818" width="8.77734375" style="6"/>
    <col min="7819" max="7825" width="12.5546875" style="6" customWidth="1"/>
    <col min="7826" max="8074" width="8.77734375" style="6"/>
    <col min="8075" max="8081" width="12.5546875" style="6" customWidth="1"/>
    <col min="8082" max="8330" width="8.77734375" style="6"/>
    <col min="8331" max="8337" width="12.5546875" style="6" customWidth="1"/>
    <col min="8338" max="8586" width="8.77734375" style="6"/>
    <col min="8587" max="8593" width="12.5546875" style="6" customWidth="1"/>
    <col min="8594" max="8842" width="8.77734375" style="6"/>
    <col min="8843" max="8849" width="12.5546875" style="6" customWidth="1"/>
    <col min="8850" max="9098" width="8.77734375" style="6"/>
    <col min="9099" max="9105" width="12.5546875" style="6" customWidth="1"/>
    <col min="9106" max="9354" width="8.77734375" style="6"/>
    <col min="9355" max="9361" width="12.5546875" style="6" customWidth="1"/>
    <col min="9362" max="9610" width="8.77734375" style="6"/>
    <col min="9611" max="9617" width="12.5546875" style="6" customWidth="1"/>
    <col min="9618" max="9866" width="8.77734375" style="6"/>
    <col min="9867" max="9873" width="12.5546875" style="6" customWidth="1"/>
    <col min="9874" max="10122" width="8.77734375" style="6"/>
    <col min="10123" max="10129" width="12.5546875" style="6" customWidth="1"/>
    <col min="10130" max="10378" width="8.77734375" style="6"/>
    <col min="10379" max="10385" width="12.5546875" style="6" customWidth="1"/>
    <col min="10386" max="10634" width="8.77734375" style="6"/>
    <col min="10635" max="10641" width="12.5546875" style="6" customWidth="1"/>
    <col min="10642" max="10890" width="8.77734375" style="6"/>
    <col min="10891" max="10897" width="12.5546875" style="6" customWidth="1"/>
    <col min="10898" max="11146" width="8.77734375" style="6"/>
    <col min="11147" max="11153" width="12.5546875" style="6" customWidth="1"/>
    <col min="11154" max="11402" width="8.77734375" style="6"/>
    <col min="11403" max="11409" width="12.5546875" style="6" customWidth="1"/>
    <col min="11410" max="11658" width="8.77734375" style="6"/>
    <col min="11659" max="11665" width="12.5546875" style="6" customWidth="1"/>
    <col min="11666" max="11914" width="8.77734375" style="6"/>
    <col min="11915" max="11921" width="12.5546875" style="6" customWidth="1"/>
    <col min="11922" max="12170" width="8.77734375" style="6"/>
    <col min="12171" max="12177" width="12.5546875" style="6" customWidth="1"/>
    <col min="12178" max="12426" width="8.77734375" style="6"/>
    <col min="12427" max="12433" width="12.5546875" style="6" customWidth="1"/>
    <col min="12434" max="12682" width="8.77734375" style="6"/>
    <col min="12683" max="12689" width="12.5546875" style="6" customWidth="1"/>
    <col min="12690" max="12938" width="8.77734375" style="6"/>
    <col min="12939" max="12945" width="12.5546875" style="6" customWidth="1"/>
    <col min="12946" max="13194" width="8.77734375" style="6"/>
    <col min="13195" max="13201" width="12.5546875" style="6" customWidth="1"/>
    <col min="13202" max="13450" width="8.77734375" style="6"/>
    <col min="13451" max="13457" width="12.5546875" style="6" customWidth="1"/>
    <col min="13458" max="13706" width="8.77734375" style="6"/>
    <col min="13707" max="13713" width="12.5546875" style="6" customWidth="1"/>
    <col min="13714" max="13962" width="8.77734375" style="6"/>
    <col min="13963" max="13969" width="12.5546875" style="6" customWidth="1"/>
    <col min="13970" max="14218" width="8.77734375" style="6"/>
    <col min="14219" max="14225" width="12.5546875" style="6" customWidth="1"/>
    <col min="14226" max="14474" width="8.77734375" style="6"/>
    <col min="14475" max="14481" width="12.5546875" style="6" customWidth="1"/>
    <col min="14482" max="14730" width="8.77734375" style="6"/>
    <col min="14731" max="14737" width="12.5546875" style="6" customWidth="1"/>
    <col min="14738" max="14986" width="8.77734375" style="6"/>
    <col min="14987" max="14993" width="12.5546875" style="6" customWidth="1"/>
    <col min="14994" max="15242" width="8.77734375" style="6"/>
    <col min="15243" max="15249" width="12.5546875" style="6" customWidth="1"/>
    <col min="15250" max="15498" width="8.77734375" style="6"/>
    <col min="15499" max="15505" width="12.5546875" style="6" customWidth="1"/>
    <col min="15506" max="15754" width="8.77734375" style="6"/>
    <col min="15755" max="15761" width="12.5546875" style="6" customWidth="1"/>
    <col min="15762" max="16362" width="8.77734375" style="6"/>
    <col min="16363" max="16384" width="8.5546875" style="6" customWidth="1"/>
  </cols>
  <sheetData>
    <row r="1" spans="1:7" x14ac:dyDescent="0.2">
      <c r="A1" s="1" t="s">
        <v>13</v>
      </c>
      <c r="B1" s="24"/>
      <c r="C1" s="25"/>
      <c r="D1" s="2"/>
      <c r="E1" s="2"/>
      <c r="F1" s="2"/>
      <c r="G1" s="2"/>
    </row>
    <row r="2" spans="1:7" x14ac:dyDescent="0.2">
      <c r="A2" s="1"/>
      <c r="B2" s="24"/>
      <c r="C2" s="25"/>
      <c r="D2" s="2"/>
      <c r="E2" s="2"/>
      <c r="F2" s="2"/>
      <c r="G2" s="2"/>
    </row>
    <row r="3" spans="1:7" x14ac:dyDescent="0.2">
      <c r="A3" s="3" t="s">
        <v>25</v>
      </c>
      <c r="B3" s="2"/>
      <c r="C3" s="2"/>
      <c r="D3" s="2"/>
      <c r="E3" s="2"/>
      <c r="F3" s="2"/>
      <c r="G3" s="2"/>
    </row>
    <row r="4" spans="1:7" x14ac:dyDescent="0.2">
      <c r="A4" s="2"/>
      <c r="B4" s="4"/>
      <c r="C4" s="2"/>
      <c r="D4" s="2"/>
      <c r="E4" s="2"/>
      <c r="F4" s="2"/>
      <c r="G4" s="2"/>
    </row>
    <row r="5" spans="1:7" x14ac:dyDescent="0.2">
      <c r="A5" s="3"/>
      <c r="B5" s="4"/>
      <c r="C5" s="2"/>
      <c r="D5" s="2"/>
      <c r="E5" s="2"/>
      <c r="F5" s="2"/>
      <c r="G5" s="2"/>
    </row>
    <row r="6" spans="1:7" ht="40.049999999999997" customHeight="1" thickBot="1" x14ac:dyDescent="0.25">
      <c r="A6" s="5" t="s">
        <v>15</v>
      </c>
      <c r="B6" s="5" t="s">
        <v>19</v>
      </c>
      <c r="C6" s="5" t="s">
        <v>0</v>
      </c>
      <c r="D6" s="5" t="s">
        <v>3</v>
      </c>
      <c r="E6" s="5" t="s">
        <v>0</v>
      </c>
      <c r="F6" s="5" t="s">
        <v>4</v>
      </c>
      <c r="G6" s="5" t="s">
        <v>0</v>
      </c>
    </row>
    <row r="7" spans="1:7" ht="20.100000000000001" customHeight="1" x14ac:dyDescent="0.2">
      <c r="A7" s="23" t="s">
        <v>5</v>
      </c>
      <c r="B7" s="22">
        <v>1072.922</v>
      </c>
      <c r="C7" s="20">
        <v>0.19600000000000001</v>
      </c>
      <c r="D7" s="21">
        <v>155</v>
      </c>
      <c r="E7" s="20">
        <v>4.8000000000000001E-2</v>
      </c>
      <c r="F7" s="21">
        <v>1181</v>
      </c>
      <c r="G7" s="20">
        <v>8.5000000000000006E-2</v>
      </c>
    </row>
    <row r="8" spans="1:7" ht="20.100000000000001" customHeight="1" x14ac:dyDescent="0.2">
      <c r="A8" s="19" t="s">
        <v>17</v>
      </c>
      <c r="B8" s="18">
        <v>910.02200000000005</v>
      </c>
      <c r="C8" s="16">
        <v>0.16600000000000001</v>
      </c>
      <c r="D8" s="17">
        <v>241</v>
      </c>
      <c r="E8" s="16">
        <v>7.4999999999999997E-2</v>
      </c>
      <c r="F8" s="17">
        <v>1582</v>
      </c>
      <c r="G8" s="16">
        <v>0.114</v>
      </c>
    </row>
    <row r="9" spans="1:7" ht="20.100000000000001" customHeight="1" x14ac:dyDescent="0.2">
      <c r="A9" s="19" t="s">
        <v>6</v>
      </c>
      <c r="B9" s="18">
        <v>820.20600000000002</v>
      </c>
      <c r="C9" s="16">
        <v>0.15</v>
      </c>
      <c r="D9" s="17">
        <v>1038</v>
      </c>
      <c r="E9" s="16">
        <v>0.32100000000000001</v>
      </c>
      <c r="F9" s="17">
        <v>2197</v>
      </c>
      <c r="G9" s="16">
        <v>0.158</v>
      </c>
    </row>
    <row r="10" spans="1:7" ht="20.100000000000001" customHeight="1" x14ac:dyDescent="0.2">
      <c r="A10" s="19" t="s">
        <v>2</v>
      </c>
      <c r="B10" s="18">
        <v>699.88400000000001</v>
      </c>
      <c r="C10" s="16">
        <v>0.128</v>
      </c>
      <c r="D10" s="17">
        <v>493</v>
      </c>
      <c r="E10" s="16">
        <v>0.152</v>
      </c>
      <c r="F10" s="17">
        <v>2504</v>
      </c>
      <c r="G10" s="16">
        <v>0.18099999999999999</v>
      </c>
    </row>
    <row r="11" spans="1:7" ht="20.100000000000001" customHeight="1" x14ac:dyDescent="0.2">
      <c r="A11" s="19" t="s">
        <v>10</v>
      </c>
      <c r="B11" s="18">
        <v>624.976</v>
      </c>
      <c r="C11" s="16">
        <v>0.114</v>
      </c>
      <c r="D11" s="17">
        <v>229</v>
      </c>
      <c r="E11" s="16">
        <v>7.0999999999999994E-2</v>
      </c>
      <c r="F11" s="17">
        <v>1488</v>
      </c>
      <c r="G11" s="16">
        <v>0.107</v>
      </c>
    </row>
    <row r="12" spans="1:7" ht="20.100000000000001" customHeight="1" x14ac:dyDescent="0.2">
      <c r="A12" s="19" t="s">
        <v>7</v>
      </c>
      <c r="B12" s="18">
        <v>338.55599999999998</v>
      </c>
      <c r="C12" s="16">
        <v>6.2E-2</v>
      </c>
      <c r="D12" s="17">
        <v>106</v>
      </c>
      <c r="E12" s="16">
        <v>3.3000000000000002E-2</v>
      </c>
      <c r="F12" s="17">
        <v>1228</v>
      </c>
      <c r="G12" s="16">
        <v>8.8999999999999996E-2</v>
      </c>
    </row>
    <row r="13" spans="1:7" ht="20.100000000000001" customHeight="1" x14ac:dyDescent="0.2">
      <c r="A13" s="19" t="s">
        <v>8</v>
      </c>
      <c r="B13" s="18">
        <v>264.346</v>
      </c>
      <c r="C13" s="16">
        <v>4.8000000000000001E-2</v>
      </c>
      <c r="D13" s="17">
        <v>117</v>
      </c>
      <c r="E13" s="16">
        <v>3.5999999999999997E-2</v>
      </c>
      <c r="F13" s="17">
        <v>678</v>
      </c>
      <c r="G13" s="16">
        <v>4.9000000000000002E-2</v>
      </c>
    </row>
    <row r="14" spans="1:7" ht="20.100000000000001" customHeight="1" x14ac:dyDescent="0.2">
      <c r="A14" s="19" t="s">
        <v>12</v>
      </c>
      <c r="B14" s="18">
        <v>231.95699999999999</v>
      </c>
      <c r="C14" s="16">
        <v>4.2999999999999997E-2</v>
      </c>
      <c r="D14" s="17">
        <v>291</v>
      </c>
      <c r="E14" s="16">
        <v>0.09</v>
      </c>
      <c r="F14" s="17">
        <v>869</v>
      </c>
      <c r="G14" s="16">
        <v>6.3E-2</v>
      </c>
    </row>
    <row r="15" spans="1:7" ht="20.100000000000001" customHeight="1" x14ac:dyDescent="0.2">
      <c r="A15" s="19" t="s">
        <v>1</v>
      </c>
      <c r="B15" s="18">
        <v>120.90300000000001</v>
      </c>
      <c r="C15" s="16">
        <v>2.1999999999999999E-2</v>
      </c>
      <c r="D15" s="17">
        <v>36</v>
      </c>
      <c r="E15" s="16">
        <v>1.0999999999999999E-2</v>
      </c>
      <c r="F15" s="17">
        <v>246</v>
      </c>
      <c r="G15" s="16">
        <v>1.7999999999999999E-2</v>
      </c>
    </row>
    <row r="16" spans="1:7" ht="20.100000000000001" customHeight="1" x14ac:dyDescent="0.2">
      <c r="A16" s="19" t="s">
        <v>22</v>
      </c>
      <c r="B16" s="18">
        <v>105.934</v>
      </c>
      <c r="C16" s="16">
        <v>1.9E-2</v>
      </c>
      <c r="D16" s="17">
        <v>17</v>
      </c>
      <c r="E16" s="16">
        <v>5.0000000000000001E-3</v>
      </c>
      <c r="F16" s="17">
        <v>197</v>
      </c>
      <c r="G16" s="16">
        <v>1.4E-2</v>
      </c>
    </row>
    <row r="17" spans="1:7" ht="20.100000000000001" customHeight="1" thickBot="1" x14ac:dyDescent="0.25">
      <c r="A17" s="15" t="s">
        <v>18</v>
      </c>
      <c r="B17" s="14">
        <v>282.78699999999998</v>
      </c>
      <c r="C17" s="12">
        <v>5.1999999999999998E-2</v>
      </c>
      <c r="D17" s="13">
        <v>509</v>
      </c>
      <c r="E17" s="12">
        <v>0.158</v>
      </c>
      <c r="F17" s="13">
        <v>1684.5</v>
      </c>
      <c r="G17" s="12">
        <v>0.122</v>
      </c>
    </row>
    <row r="18" spans="1:7" ht="20.100000000000001" customHeight="1" x14ac:dyDescent="0.2">
      <c r="A18" s="11" t="s">
        <v>23</v>
      </c>
      <c r="B18" s="10">
        <f>SUM(B7:B17)</f>
        <v>5472.4930000000013</v>
      </c>
      <c r="C18" s="8">
        <f t="shared" ref="C18:G18" si="0">SUM(C7:C17)</f>
        <v>1.0000000000000002</v>
      </c>
      <c r="D18" s="9">
        <f>SUM(D7:D17)</f>
        <v>3232</v>
      </c>
      <c r="E18" s="8">
        <f>SUM(E7:E17)</f>
        <v>1</v>
      </c>
      <c r="F18" s="9">
        <f>SUM(F7:F17)</f>
        <v>13854.5</v>
      </c>
      <c r="G18" s="8">
        <f t="shared" si="0"/>
        <v>1</v>
      </c>
    </row>
    <row r="26" spans="1:7" ht="15" customHeight="1" x14ac:dyDescent="0.2"/>
    <row r="27" spans="1:7" ht="15" customHeight="1" x14ac:dyDescent="0.2"/>
    <row r="28" spans="1:7" ht="15" customHeight="1" x14ac:dyDescent="0.2"/>
    <row r="29" spans="1:7" ht="15" customHeight="1" x14ac:dyDescent="0.2"/>
    <row r="30" spans="1:7" ht="15" customHeight="1" x14ac:dyDescent="0.2"/>
    <row r="31" spans="1:7" ht="15" customHeight="1" x14ac:dyDescent="0.2"/>
    <row r="32" spans="1:7" ht="15" customHeight="1" x14ac:dyDescent="0.2"/>
    <row r="33" spans="1:7" ht="15" customHeight="1" x14ac:dyDescent="0.2"/>
    <row r="34" spans="1:7" ht="15" customHeight="1" x14ac:dyDescent="0.2"/>
    <row r="35" spans="1:7" ht="15" customHeight="1" x14ac:dyDescent="0.2"/>
    <row r="36" spans="1:7" ht="15" customHeight="1" x14ac:dyDescent="0.2"/>
    <row r="37" spans="1:7" ht="15" customHeight="1" x14ac:dyDescent="0.2"/>
    <row r="38" spans="1:7" x14ac:dyDescent="0.2">
      <c r="A38" s="7"/>
      <c r="B38" s="7"/>
      <c r="C38" s="7"/>
      <c r="D38" s="7"/>
      <c r="E38" s="7"/>
      <c r="F38" s="7"/>
      <c r="G38" s="7"/>
    </row>
    <row r="40" spans="1:7" x14ac:dyDescent="0.2">
      <c r="A40" s="7"/>
      <c r="B40" s="7"/>
      <c r="C40" s="7"/>
      <c r="D40" s="7"/>
      <c r="E40" s="7"/>
      <c r="F40" s="7"/>
      <c r="G40" s="7"/>
    </row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  <row r="45" spans="1:7" ht="15" customHeight="1" x14ac:dyDescent="0.2"/>
    <row r="46" spans="1:7" ht="15" customHeight="1" x14ac:dyDescent="0.2"/>
    <row r="47" spans="1:7" ht="15" customHeight="1" x14ac:dyDescent="0.2"/>
    <row r="48" spans="1:7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</sheetData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78E4C-EFFD-450F-8D43-E27645398D21}">
  <dimension ref="A1:G52"/>
  <sheetViews>
    <sheetView workbookViewId="0">
      <selection activeCell="A3" sqref="A3"/>
    </sheetView>
  </sheetViews>
  <sheetFormatPr defaultRowHeight="12.6" x14ac:dyDescent="0.2"/>
  <cols>
    <col min="1" max="1" width="11.44140625" style="6" customWidth="1"/>
    <col min="2" max="7" width="12.5546875" style="6" customWidth="1"/>
    <col min="8" max="236" width="8.77734375" style="6"/>
    <col min="237" max="242" width="12.5546875" style="6" customWidth="1"/>
    <col min="243" max="492" width="8.77734375" style="6"/>
    <col min="493" max="498" width="12.5546875" style="6" customWidth="1"/>
    <col min="499" max="748" width="8.77734375" style="6"/>
    <col min="749" max="754" width="12.5546875" style="6" customWidth="1"/>
    <col min="755" max="1004" width="8.77734375" style="6"/>
    <col min="1005" max="1010" width="12.5546875" style="6" customWidth="1"/>
    <col min="1011" max="1260" width="8.77734375" style="6"/>
    <col min="1261" max="1266" width="12.5546875" style="6" customWidth="1"/>
    <col min="1267" max="1516" width="8.77734375" style="6"/>
    <col min="1517" max="1522" width="12.5546875" style="6" customWidth="1"/>
    <col min="1523" max="1772" width="8.77734375" style="6"/>
    <col min="1773" max="1778" width="12.5546875" style="6" customWidth="1"/>
    <col min="1779" max="2028" width="8.77734375" style="6"/>
    <col min="2029" max="2034" width="12.5546875" style="6" customWidth="1"/>
    <col min="2035" max="2284" width="8.77734375" style="6"/>
    <col min="2285" max="2290" width="12.5546875" style="6" customWidth="1"/>
    <col min="2291" max="2540" width="8.77734375" style="6"/>
    <col min="2541" max="2546" width="12.5546875" style="6" customWidth="1"/>
    <col min="2547" max="2796" width="8.77734375" style="6"/>
    <col min="2797" max="2802" width="12.5546875" style="6" customWidth="1"/>
    <col min="2803" max="3052" width="8.77734375" style="6"/>
    <col min="3053" max="3058" width="12.5546875" style="6" customWidth="1"/>
    <col min="3059" max="3308" width="8.77734375" style="6"/>
    <col min="3309" max="3314" width="12.5546875" style="6" customWidth="1"/>
    <col min="3315" max="3564" width="8.77734375" style="6"/>
    <col min="3565" max="3570" width="12.5546875" style="6" customWidth="1"/>
    <col min="3571" max="3820" width="8.77734375" style="6"/>
    <col min="3821" max="3826" width="12.5546875" style="6" customWidth="1"/>
    <col min="3827" max="4076" width="8.77734375" style="6"/>
    <col min="4077" max="4082" width="12.5546875" style="6" customWidth="1"/>
    <col min="4083" max="4332" width="8.77734375" style="6"/>
    <col min="4333" max="4338" width="12.5546875" style="6" customWidth="1"/>
    <col min="4339" max="4588" width="8.77734375" style="6"/>
    <col min="4589" max="4594" width="12.5546875" style="6" customWidth="1"/>
    <col min="4595" max="4844" width="8.77734375" style="6"/>
    <col min="4845" max="4850" width="12.5546875" style="6" customWidth="1"/>
    <col min="4851" max="5100" width="8.77734375" style="6"/>
    <col min="5101" max="5106" width="12.5546875" style="6" customWidth="1"/>
    <col min="5107" max="5356" width="8.77734375" style="6"/>
    <col min="5357" max="5362" width="12.5546875" style="6" customWidth="1"/>
    <col min="5363" max="5612" width="8.77734375" style="6"/>
    <col min="5613" max="5618" width="12.5546875" style="6" customWidth="1"/>
    <col min="5619" max="5868" width="8.77734375" style="6"/>
    <col min="5869" max="5874" width="12.5546875" style="6" customWidth="1"/>
    <col min="5875" max="6124" width="8.77734375" style="6"/>
    <col min="6125" max="6130" width="12.5546875" style="6" customWidth="1"/>
    <col min="6131" max="6380" width="8.77734375" style="6"/>
    <col min="6381" max="6386" width="12.5546875" style="6" customWidth="1"/>
    <col min="6387" max="6636" width="8.77734375" style="6"/>
    <col min="6637" max="6642" width="12.5546875" style="6" customWidth="1"/>
    <col min="6643" max="6892" width="8.77734375" style="6"/>
    <col min="6893" max="6898" width="12.5546875" style="6" customWidth="1"/>
    <col min="6899" max="7148" width="8.77734375" style="6"/>
    <col min="7149" max="7154" width="12.5546875" style="6" customWidth="1"/>
    <col min="7155" max="7404" width="8.77734375" style="6"/>
    <col min="7405" max="7410" width="12.5546875" style="6" customWidth="1"/>
    <col min="7411" max="7660" width="8.77734375" style="6"/>
    <col min="7661" max="7666" width="12.5546875" style="6" customWidth="1"/>
    <col min="7667" max="7916" width="8.77734375" style="6"/>
    <col min="7917" max="7922" width="12.5546875" style="6" customWidth="1"/>
    <col min="7923" max="8172" width="8.77734375" style="6"/>
    <col min="8173" max="8178" width="12.5546875" style="6" customWidth="1"/>
    <col min="8179" max="8428" width="8.77734375" style="6"/>
    <col min="8429" max="8434" width="12.5546875" style="6" customWidth="1"/>
    <col min="8435" max="8684" width="8.77734375" style="6"/>
    <col min="8685" max="8690" width="12.5546875" style="6" customWidth="1"/>
    <col min="8691" max="8940" width="8.77734375" style="6"/>
    <col min="8941" max="8946" width="12.5546875" style="6" customWidth="1"/>
    <col min="8947" max="9196" width="8.77734375" style="6"/>
    <col min="9197" max="9202" width="12.5546875" style="6" customWidth="1"/>
    <col min="9203" max="9452" width="8.77734375" style="6"/>
    <col min="9453" max="9458" width="12.5546875" style="6" customWidth="1"/>
    <col min="9459" max="9708" width="8.77734375" style="6"/>
    <col min="9709" max="9714" width="12.5546875" style="6" customWidth="1"/>
    <col min="9715" max="9964" width="8.77734375" style="6"/>
    <col min="9965" max="9970" width="12.5546875" style="6" customWidth="1"/>
    <col min="9971" max="10220" width="8.77734375" style="6"/>
    <col min="10221" max="10226" width="12.5546875" style="6" customWidth="1"/>
    <col min="10227" max="10476" width="8.77734375" style="6"/>
    <col min="10477" max="10482" width="12.5546875" style="6" customWidth="1"/>
    <col min="10483" max="10732" width="8.77734375" style="6"/>
    <col min="10733" max="10738" width="12.5546875" style="6" customWidth="1"/>
    <col min="10739" max="10988" width="8.77734375" style="6"/>
    <col min="10989" max="10994" width="12.5546875" style="6" customWidth="1"/>
    <col min="10995" max="11244" width="8.77734375" style="6"/>
    <col min="11245" max="11250" width="12.5546875" style="6" customWidth="1"/>
    <col min="11251" max="11500" width="8.77734375" style="6"/>
    <col min="11501" max="11506" width="12.5546875" style="6" customWidth="1"/>
    <col min="11507" max="11756" width="8.77734375" style="6"/>
    <col min="11757" max="11762" width="12.5546875" style="6" customWidth="1"/>
    <col min="11763" max="12012" width="8.77734375" style="6"/>
    <col min="12013" max="12018" width="12.5546875" style="6" customWidth="1"/>
    <col min="12019" max="12268" width="8.77734375" style="6"/>
    <col min="12269" max="12274" width="12.5546875" style="6" customWidth="1"/>
    <col min="12275" max="12524" width="8.77734375" style="6"/>
    <col min="12525" max="12530" width="12.5546875" style="6" customWidth="1"/>
    <col min="12531" max="12780" width="8.77734375" style="6"/>
    <col min="12781" max="12786" width="12.5546875" style="6" customWidth="1"/>
    <col min="12787" max="13036" width="8.77734375" style="6"/>
    <col min="13037" max="13042" width="12.5546875" style="6" customWidth="1"/>
    <col min="13043" max="13292" width="8.77734375" style="6"/>
    <col min="13293" max="13298" width="12.5546875" style="6" customWidth="1"/>
    <col min="13299" max="13548" width="8.77734375" style="6"/>
    <col min="13549" max="13554" width="12.5546875" style="6" customWidth="1"/>
    <col min="13555" max="13804" width="8.77734375" style="6"/>
    <col min="13805" max="13810" width="12.5546875" style="6" customWidth="1"/>
    <col min="13811" max="14060" width="8.77734375" style="6"/>
    <col min="14061" max="14066" width="12.5546875" style="6" customWidth="1"/>
    <col min="14067" max="14316" width="8.77734375" style="6"/>
    <col min="14317" max="14322" width="12.5546875" style="6" customWidth="1"/>
    <col min="14323" max="14572" width="8.77734375" style="6"/>
    <col min="14573" max="14578" width="12.5546875" style="6" customWidth="1"/>
    <col min="14579" max="14828" width="8.77734375" style="6"/>
    <col min="14829" max="14834" width="12.5546875" style="6" customWidth="1"/>
    <col min="14835" max="15084" width="8.77734375" style="6"/>
    <col min="15085" max="15090" width="12.5546875" style="6" customWidth="1"/>
    <col min="15091" max="15340" width="8.77734375" style="6"/>
    <col min="15341" max="15346" width="12.5546875" style="6" customWidth="1"/>
    <col min="15347" max="15596" width="8.77734375" style="6"/>
    <col min="15597" max="15602" width="12.5546875" style="6" customWidth="1"/>
    <col min="15603" max="15852" width="8.77734375" style="6"/>
    <col min="15853" max="15858" width="12.5546875" style="6" customWidth="1"/>
    <col min="15859" max="16108" width="8.77734375" style="6"/>
    <col min="16109" max="16114" width="12.5546875" style="6" customWidth="1"/>
    <col min="16115" max="16384" width="8.77734375" style="6"/>
  </cols>
  <sheetData>
    <row r="1" spans="1:7" x14ac:dyDescent="0.2">
      <c r="A1" s="1" t="s">
        <v>14</v>
      </c>
      <c r="B1" s="2"/>
      <c r="C1" s="2"/>
      <c r="D1" s="2"/>
      <c r="E1" s="2"/>
      <c r="F1" s="2"/>
      <c r="G1" s="2"/>
    </row>
    <row r="2" spans="1:7" x14ac:dyDescent="0.2">
      <c r="A2" s="2"/>
      <c r="B2" s="2"/>
      <c r="C2" s="2"/>
      <c r="D2" s="2"/>
      <c r="E2" s="2"/>
      <c r="F2" s="2"/>
      <c r="G2" s="2"/>
    </row>
    <row r="3" spans="1:7" x14ac:dyDescent="0.2">
      <c r="A3" s="3" t="s">
        <v>24</v>
      </c>
      <c r="B3" s="2"/>
      <c r="C3" s="2"/>
      <c r="D3" s="2"/>
      <c r="E3" s="2"/>
      <c r="F3" s="2"/>
      <c r="G3" s="2"/>
    </row>
    <row r="4" spans="1:7" x14ac:dyDescent="0.2">
      <c r="A4" s="2"/>
      <c r="B4" s="2"/>
      <c r="C4" s="2"/>
      <c r="D4" s="2"/>
      <c r="E4" s="2"/>
      <c r="F4" s="2"/>
      <c r="G4" s="2"/>
    </row>
    <row r="5" spans="1:7" x14ac:dyDescent="0.2">
      <c r="A5" s="2"/>
      <c r="B5" s="2"/>
      <c r="C5" s="2"/>
      <c r="D5" s="2"/>
      <c r="E5" s="2"/>
      <c r="F5" s="2"/>
      <c r="G5" s="2"/>
    </row>
    <row r="6" spans="1:7" ht="40.049999999999997" customHeight="1" thickBot="1" x14ac:dyDescent="0.25">
      <c r="A6" s="5" t="s">
        <v>16</v>
      </c>
      <c r="B6" s="5" t="s">
        <v>21</v>
      </c>
      <c r="C6" s="5" t="s">
        <v>11</v>
      </c>
      <c r="D6" s="5" t="s">
        <v>9</v>
      </c>
      <c r="E6" s="5" t="s">
        <v>11</v>
      </c>
      <c r="F6" s="5" t="s">
        <v>20</v>
      </c>
      <c r="G6" s="5" t="s">
        <v>11</v>
      </c>
    </row>
    <row r="7" spans="1:7" ht="20.100000000000001" customHeight="1" x14ac:dyDescent="0.2">
      <c r="A7" s="23" t="s">
        <v>5</v>
      </c>
      <c r="B7" s="22">
        <v>1072.922</v>
      </c>
      <c r="C7" s="20">
        <v>0.19600000000000001</v>
      </c>
      <c r="D7" s="21">
        <v>155</v>
      </c>
      <c r="E7" s="20">
        <v>4.8000000000000001E-2</v>
      </c>
      <c r="F7" s="21">
        <v>1181</v>
      </c>
      <c r="G7" s="20">
        <v>8.5000000000000006E-2</v>
      </c>
    </row>
    <row r="8" spans="1:7" ht="20.100000000000001" customHeight="1" x14ac:dyDescent="0.2">
      <c r="A8" s="19" t="s">
        <v>17</v>
      </c>
      <c r="B8" s="18">
        <v>910.02200000000005</v>
      </c>
      <c r="C8" s="16">
        <v>0.16600000000000001</v>
      </c>
      <c r="D8" s="17">
        <v>241</v>
      </c>
      <c r="E8" s="16">
        <v>7.4999999999999997E-2</v>
      </c>
      <c r="F8" s="17">
        <v>1582</v>
      </c>
      <c r="G8" s="16">
        <v>0.114</v>
      </c>
    </row>
    <row r="9" spans="1:7" ht="20.100000000000001" customHeight="1" x14ac:dyDescent="0.2">
      <c r="A9" s="19" t="s">
        <v>6</v>
      </c>
      <c r="B9" s="18">
        <v>820.20600000000002</v>
      </c>
      <c r="C9" s="16">
        <v>0.15</v>
      </c>
      <c r="D9" s="17">
        <v>1038</v>
      </c>
      <c r="E9" s="16">
        <v>0.32100000000000001</v>
      </c>
      <c r="F9" s="17">
        <v>2197</v>
      </c>
      <c r="G9" s="16">
        <v>0.158</v>
      </c>
    </row>
    <row r="10" spans="1:7" ht="20.100000000000001" customHeight="1" x14ac:dyDescent="0.2">
      <c r="A10" s="19" t="s">
        <v>2</v>
      </c>
      <c r="B10" s="18">
        <v>699.88400000000001</v>
      </c>
      <c r="C10" s="16">
        <v>0.128</v>
      </c>
      <c r="D10" s="17">
        <v>493</v>
      </c>
      <c r="E10" s="16">
        <v>0.152</v>
      </c>
      <c r="F10" s="17">
        <v>2504</v>
      </c>
      <c r="G10" s="16">
        <v>0.18099999999999999</v>
      </c>
    </row>
    <row r="11" spans="1:7" ht="20.100000000000001" customHeight="1" x14ac:dyDescent="0.2">
      <c r="A11" s="19" t="s">
        <v>10</v>
      </c>
      <c r="B11" s="18">
        <v>624.976</v>
      </c>
      <c r="C11" s="16">
        <v>0.114</v>
      </c>
      <c r="D11" s="17">
        <v>229</v>
      </c>
      <c r="E11" s="16">
        <v>7.0999999999999994E-2</v>
      </c>
      <c r="F11" s="17">
        <v>1488</v>
      </c>
      <c r="G11" s="16">
        <v>0.107</v>
      </c>
    </row>
    <row r="12" spans="1:7" ht="20.100000000000001" customHeight="1" x14ac:dyDescent="0.2">
      <c r="A12" s="19" t="s">
        <v>7</v>
      </c>
      <c r="B12" s="18">
        <v>338.55599999999998</v>
      </c>
      <c r="C12" s="16">
        <v>6.2E-2</v>
      </c>
      <c r="D12" s="17">
        <v>106</v>
      </c>
      <c r="E12" s="16">
        <v>3.3000000000000002E-2</v>
      </c>
      <c r="F12" s="17">
        <v>1228</v>
      </c>
      <c r="G12" s="16">
        <v>8.8999999999999996E-2</v>
      </c>
    </row>
    <row r="13" spans="1:7" ht="20.100000000000001" customHeight="1" x14ac:dyDescent="0.2">
      <c r="A13" s="19" t="s">
        <v>8</v>
      </c>
      <c r="B13" s="18">
        <v>264.346</v>
      </c>
      <c r="C13" s="16">
        <v>4.8000000000000001E-2</v>
      </c>
      <c r="D13" s="17">
        <v>117</v>
      </c>
      <c r="E13" s="16">
        <v>3.5999999999999997E-2</v>
      </c>
      <c r="F13" s="17">
        <v>678</v>
      </c>
      <c r="G13" s="16">
        <v>4.9000000000000002E-2</v>
      </c>
    </row>
    <row r="14" spans="1:7" ht="20.100000000000001" customHeight="1" x14ac:dyDescent="0.2">
      <c r="A14" s="19" t="s">
        <v>12</v>
      </c>
      <c r="B14" s="18">
        <v>231.95699999999999</v>
      </c>
      <c r="C14" s="16">
        <v>4.2999999999999997E-2</v>
      </c>
      <c r="D14" s="17">
        <v>291</v>
      </c>
      <c r="E14" s="16">
        <v>0.09</v>
      </c>
      <c r="F14" s="17">
        <v>869</v>
      </c>
      <c r="G14" s="16">
        <v>6.3E-2</v>
      </c>
    </row>
    <row r="15" spans="1:7" ht="20.100000000000001" customHeight="1" x14ac:dyDescent="0.2">
      <c r="A15" s="19" t="s">
        <v>1</v>
      </c>
      <c r="B15" s="18">
        <v>120.90300000000001</v>
      </c>
      <c r="C15" s="16">
        <v>2.1999999999999999E-2</v>
      </c>
      <c r="D15" s="17">
        <v>36</v>
      </c>
      <c r="E15" s="16">
        <v>1.0999999999999999E-2</v>
      </c>
      <c r="F15" s="17">
        <v>246</v>
      </c>
      <c r="G15" s="16">
        <v>1.7999999999999999E-2</v>
      </c>
    </row>
    <row r="16" spans="1:7" ht="20.100000000000001" customHeight="1" x14ac:dyDescent="0.2">
      <c r="A16" s="19" t="s">
        <v>22</v>
      </c>
      <c r="B16" s="18">
        <v>105.934</v>
      </c>
      <c r="C16" s="16">
        <v>1.9E-2</v>
      </c>
      <c r="D16" s="17">
        <v>17</v>
      </c>
      <c r="E16" s="16">
        <v>5.0000000000000001E-3</v>
      </c>
      <c r="F16" s="17">
        <v>197</v>
      </c>
      <c r="G16" s="16">
        <v>1.4E-2</v>
      </c>
    </row>
    <row r="17" spans="1:7" ht="20.100000000000001" customHeight="1" thickBot="1" x14ac:dyDescent="0.25">
      <c r="A17" s="15" t="s">
        <v>18</v>
      </c>
      <c r="B17" s="14">
        <v>282.78699999999998</v>
      </c>
      <c r="C17" s="12">
        <v>5.1999999999999998E-2</v>
      </c>
      <c r="D17" s="13">
        <v>509</v>
      </c>
      <c r="E17" s="12">
        <v>0.158</v>
      </c>
      <c r="F17" s="13">
        <v>1684.5</v>
      </c>
      <c r="G17" s="12">
        <v>0.122</v>
      </c>
    </row>
    <row r="18" spans="1:7" ht="20.100000000000001" customHeight="1" x14ac:dyDescent="0.2">
      <c r="A18" s="11" t="s">
        <v>23</v>
      </c>
      <c r="B18" s="10">
        <f>SUM(B7:B17)</f>
        <v>5472.4930000000013</v>
      </c>
      <c r="C18" s="8">
        <f t="shared" ref="C18:G18" si="0">SUM(C7:C17)</f>
        <v>1.0000000000000002</v>
      </c>
      <c r="D18" s="9">
        <f>SUM(D7:D17)</f>
        <v>3232</v>
      </c>
      <c r="E18" s="8">
        <f t="shared" si="0"/>
        <v>1</v>
      </c>
      <c r="F18" s="9">
        <f>SUM(F7:F17)</f>
        <v>13854.5</v>
      </c>
      <c r="G18" s="8">
        <f t="shared" si="0"/>
        <v>1</v>
      </c>
    </row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Origine initiateurs FR</vt:lpstr>
      <vt:lpstr>Origine initiateurs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2022-07-22T06:46:35Z</dcterms:created>
  <dcterms:modified xsi:type="dcterms:W3CDTF">2024-06-27T09:48:14Z</dcterms:modified>
</cp:coreProperties>
</file>